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1600" windowHeight="9735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<sst xmlns="http://schemas.openxmlformats.org/spreadsheetml/2006/main" count="55" uniqueCount="46">
  <si>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</si>
  <si>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</si>
  <si>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</si>
  <si>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</si>
  <si>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</si>
  <si>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</si>
  <si>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</si>
  <si>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</si>
  <si>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</si>
  <si>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</si>
  <si>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</si>
  <si>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</si>
  <si>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</si>
  <si>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</si>
  <si>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</si>
  <si>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</si>
  <si>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</si>
  <si>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</si>
  <si>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</si>
  <si>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</si>
  <si>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</si>
  <si>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</si>
  <si>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</si>
  <si>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</si>
  <si>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</si>
  <si>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</si>
  <si>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</si>
  <si>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</si>
  <si>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</si>
  <si>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</si>
  <si>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</si>
  <si>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</si>
  <si>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</si>
  <si>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</si>
  <si>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</si>
  <si>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</si>
  <si>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</si>
  <si>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</si>
  <si>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CAMARGO</t>
  </si>
  <si>
    <t>Del 01 de enero al 31 de diciembre de 2021</t>
  </si>
  <si>
    <t>_____________________________</t>
  </si>
  <si>
    <t xml:space="preserve"> __________________________________</t>
  </si>
  <si>
    <t xml:space="preserve">    C.P. LUIS ANGEL FUENTES HERNANDEZ</t>
  </si>
  <si>
    <t xml:space="preserve">                   DIRECTOR FINANCIERO </t>
  </si>
  <si>
    <t xml:space="preserve">   ING. GENARO SOLIS GONZALEZ</t>
  </si>
  <si>
    <t xml:space="preserve">            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</si>
</sst>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4" fontId="6" fillId="0" borderId="0" xfId="1" applyNumberFormat="1" applyFont="1" applyBorder="1" applyAlignment="1" applyProtection="1">
      <alignment horizontal="left" vertical="center"/>
      <protection locked="0"/>
    </xf>
    <xf numFmtId="4" fontId="6" fillId="0" borderId="0" xfId="1" applyNumberFormat="1" applyFont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A1:G76"/>
  <sheetViews>
    <sheetView tabSelected="1" topLeftCell="A25" zoomScale="80" zoomScaleNormal="80" workbookViewId="0">
      <selection activeCell="C42" sqref="C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47110871</v>
      </c>
      <c r="D12" s="27">
        <v>0</v>
      </c>
      <c r="E12" s="21">
        <f t="shared" si="0"/>
        <v>47110871</v>
      </c>
      <c r="F12" s="27">
        <v>52219121</v>
      </c>
      <c r="G12" s="20">
        <v>52219121</v>
      </c>
    </row>
    <row r="13" spans="2:7" x14ac:dyDescent="0.2">
      <c r="B13" s="13" t="s">
        <v>25</v>
      </c>
      <c r="C13" s="19">
        <v>6467</v>
      </c>
      <c r="D13" s="27">
        <v>0</v>
      </c>
      <c r="E13" s="21">
        <f t="shared" si="0"/>
        <v>6467</v>
      </c>
      <c r="F13" s="27">
        <v>6702</v>
      </c>
      <c r="G13" s="20">
        <v>6702</v>
      </c>
    </row>
    <row r="14" spans="2:7" x14ac:dyDescent="0.2">
      <c r="B14" s="13" t="s">
        <v>26</v>
      </c>
      <c r="C14" s="19">
        <v>146364</v>
      </c>
      <c r="D14" s="27">
        <v>0</v>
      </c>
      <c r="E14" s="21">
        <f t="shared" si="0"/>
        <v>146364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1991960</v>
      </c>
      <c r="D15" s="27">
        <v>0</v>
      </c>
      <c r="E15" s="21">
        <f t="shared" si="0"/>
        <v>1991960</v>
      </c>
      <c r="F15" s="27">
        <v>1576797</v>
      </c>
      <c r="G15" s="20">
        <v>1776193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1822264</v>
      </c>
      <c r="G18" s="20">
        <v>1822264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49255662</v>
      </c>
      <c r="D20" s="28">
        <f>SUM(D9:D18)</f>
        <v>0</v>
      </c>
      <c r="E20" s="22">
        <f>C20+D20</f>
        <v>49255662</v>
      </c>
      <c r="F20" s="28">
        <f>SUM(F9:F18)</f>
        <v>55624884</v>
      </c>
      <c r="G20" s="22">
        <f>SUM(G9:G18)</f>
        <v>55824280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18106960</v>
      </c>
      <c r="D26" s="20">
        <v>278967</v>
      </c>
      <c r="E26" s="21">
        <f t="shared" ref="E26:E34" si="1">C26+D26</f>
        <v>18385927</v>
      </c>
      <c r="F26" s="20">
        <v>17571600</v>
      </c>
      <c r="G26" s="38">
        <v>17562076</v>
      </c>
    </row>
    <row r="27" spans="2:7" ht="12" customHeight="1" x14ac:dyDescent="0.2">
      <c r="B27" s="32" t="s">
        <v>12</v>
      </c>
      <c r="C27" s="20">
        <v>5889152</v>
      </c>
      <c r="D27" s="20">
        <v>218497</v>
      </c>
      <c r="E27" s="21">
        <f t="shared" si="1"/>
        <v>6107649</v>
      </c>
      <c r="F27" s="20">
        <v>5418385</v>
      </c>
      <c r="G27" s="38">
        <v>5355253</v>
      </c>
    </row>
    <row r="28" spans="2:7" x14ac:dyDescent="0.2">
      <c r="B28" s="32" t="s">
        <v>13</v>
      </c>
      <c r="C28" s="20">
        <v>20130026</v>
      </c>
      <c r="D28" s="20">
        <v>-614221</v>
      </c>
      <c r="E28" s="21">
        <f t="shared" si="1"/>
        <v>19515805</v>
      </c>
      <c r="F28" s="20">
        <v>19451656</v>
      </c>
      <c r="G28" s="38">
        <v>19312090</v>
      </c>
    </row>
    <row r="29" spans="2:7" x14ac:dyDescent="0.2">
      <c r="B29" s="32" t="s">
        <v>14</v>
      </c>
      <c r="C29" s="20">
        <v>2572235</v>
      </c>
      <c r="D29" s="20">
        <v>435601</v>
      </c>
      <c r="E29" s="21">
        <f t="shared" si="1"/>
        <v>3007836</v>
      </c>
      <c r="F29" s="20">
        <v>3007836</v>
      </c>
      <c r="G29" s="38">
        <v>2776287</v>
      </c>
    </row>
    <row r="30" spans="2:7" x14ac:dyDescent="0.2">
      <c r="B30" s="32" t="s">
        <v>15</v>
      </c>
      <c r="C30" s="20">
        <v>747289</v>
      </c>
      <c r="D30" s="20">
        <v>-74402</v>
      </c>
      <c r="E30" s="21">
        <f t="shared" si="1"/>
        <v>672887</v>
      </c>
      <c r="F30" s="20">
        <v>629620</v>
      </c>
      <c r="G30" s="38">
        <v>622258</v>
      </c>
    </row>
    <row r="31" spans="2:7" x14ac:dyDescent="0.2">
      <c r="B31" s="32" t="s">
        <v>16</v>
      </c>
      <c r="C31" s="20">
        <v>5310000</v>
      </c>
      <c r="D31" s="20">
        <v>-244442</v>
      </c>
      <c r="E31" s="21">
        <f t="shared" si="1"/>
        <v>5065558</v>
      </c>
      <c r="F31" s="20">
        <v>4559296</v>
      </c>
      <c r="G31" s="38">
        <v>3559296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1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1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1:7" x14ac:dyDescent="0.2">
      <c r="B35" s="32"/>
      <c r="C35" s="21"/>
      <c r="D35" s="21"/>
      <c r="E35" s="21"/>
      <c r="F35" s="21"/>
      <c r="G35" s="37"/>
    </row>
    <row r="36" spans="1:7" x14ac:dyDescent="0.2">
      <c r="B36" s="34" t="s">
        <v>34</v>
      </c>
      <c r="C36" s="22">
        <f>SUM(C26:C34)</f>
        <v>52755662</v>
      </c>
      <c r="D36" s="22">
        <f>SUM(D26:D34)</f>
        <v>0</v>
      </c>
      <c r="E36" s="22">
        <f>SUM(E26:E34)</f>
        <v>52755662</v>
      </c>
      <c r="F36" s="22">
        <f>SUM(F26:F34)</f>
        <v>50638393</v>
      </c>
      <c r="G36" s="39">
        <f>SUM(G26:G34)</f>
        <v>49187260</v>
      </c>
    </row>
    <row r="37" spans="1:7" s="2" customFormat="1" ht="12.75" thickBot="1" x14ac:dyDescent="0.25">
      <c r="B37" s="35"/>
      <c r="C37" s="21"/>
      <c r="D37" s="21"/>
      <c r="E37" s="21"/>
      <c r="F37" s="21"/>
      <c r="G37" s="40"/>
    </row>
    <row r="38" spans="1:7" ht="12.75" thickBot="1" x14ac:dyDescent="0.25">
      <c r="B38" s="7" t="s">
        <v>37</v>
      </c>
      <c r="C38" s="8">
        <f>C20-C36</f>
        <v>-3500000</v>
      </c>
      <c r="D38" s="8">
        <f>D20-D36</f>
        <v>0</v>
      </c>
      <c r="E38" s="8">
        <f>D38+C38</f>
        <v>-3500000</v>
      </c>
      <c r="F38" s="8">
        <f>F20-F36</f>
        <v>4986491</v>
      </c>
      <c r="G38" s="9">
        <f>G20-G36</f>
        <v>6637020</v>
      </c>
    </row>
    <row r="39" spans="1:7" s="10" customFormat="1" ht="15" customHeight="1" x14ac:dyDescent="0.2"/>
    <row r="40" spans="1:7" s="10" customFormat="1" x14ac:dyDescent="0.2"/>
    <row r="41" spans="1:7" s="10" customFormat="1" x14ac:dyDescent="0.2"/>
    <row r="42" spans="1:7" s="10" customFormat="1" x14ac:dyDescent="0.2"/>
    <row r="43" spans="1:7" s="56" customFormat="1" x14ac:dyDescent="0.2">
      <c r="A43" s="52"/>
      <c r="B43" s="53" t="s">
        <v>40</v>
      </c>
      <c r="D43" s="55"/>
      <c r="E43" s="54" t="s">
        <v>41</v>
      </c>
    </row>
    <row r="44" spans="1:7" s="56" customFormat="1" x14ac:dyDescent="0.2">
      <c r="A44" s="52"/>
      <c r="B44" s="53" t="s">
        <v>44</v>
      </c>
      <c r="D44" s="55"/>
      <c r="E44" s="54" t="s">
        <v>42</v>
      </c>
    </row>
    <row r="45" spans="1:7" s="56" customFormat="1" x14ac:dyDescent="0.2">
      <c r="A45" s="52"/>
      <c r="B45" s="53" t="s">
        <v>45</v>
      </c>
      <c r="D45" s="55"/>
      <c r="E45" s="54" t="s">
        <v>43</v>
      </c>
    </row>
    <row r="46" spans="1:7" s="10" customFormat="1" x14ac:dyDescent="0.2"/>
    <row r="47" spans="1:7" s="10" customFormat="1" x14ac:dyDescent="0.2"/>
    <row r="48" spans="1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JMAS-44</cp:lastModifiedBy>
  <cp:lastPrinted>2022-01-26T20:11:25Z</cp:lastPrinted>
  <dcterms:created xsi:type="dcterms:W3CDTF">2019-12-11T17:18:27Z</dcterms:created>
  <dcterms:modified xsi:type="dcterms:W3CDTF">2022-02-02T16:02:38Z</dcterms:modified>
</cp:coreProperties>
</file>